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<sst xmlns="http://schemas.openxmlformats.org/spreadsheetml/2006/main" count="103" uniqueCount="70">
  <si>
    <t>附件：</t>
  </si>
  <si>
    <t xml:space="preserve">      2023年度项目支出绩效自评表 </t>
  </si>
  <si>
    <t>（2023年度）</t>
  </si>
  <si>
    <t>项目名称</t>
  </si>
  <si>
    <t>行业管理费</t>
  </si>
  <si>
    <t>主管部门</t>
  </si>
  <si>
    <t>286-淮北市供销合作社联合社</t>
  </si>
  <si>
    <t>实施单位</t>
  </si>
  <si>
    <t>286001-淮北市供销合作社联合社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</si>
  <si>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</si>
  <si>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</si>
  <si>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</si>
  <si>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</si>
  <si>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</si>
  <si>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</si>
  <si>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</si>
  <si>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</si>
  <si>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</si>
  <si>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</si>
  <si>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</si>
  <si>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</si>
  <si>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</si>
  <si>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</si>
  <si>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</si>
  <si>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</si>
  <si>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较好履行市供销社对下属企业的监督管理职能，服务农业、农村、农民</t>
  </si>
  <si>
    <t>履行市供销社对下属企业的监督管理职能，服务农业、农村、农民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</si>
  <si>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</si>
  <si>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</si>
  <si>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</si>
  <si>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</si>
  <si>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</si>
  <si>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</si>
  <si>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</si>
  <si>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</si>
  <si>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产出指标(50分)</t>
  </si>
  <si>
    <t>数量指标</t>
  </si>
  <si>
    <t>项目完成数量</t>
  </si>
  <si>
    <t>＝1个</t>
  </si>
  <si>
    <t>1</t>
  </si>
  <si>
    <t>20</t>
  </si>
  <si>
    <t>质量指标</t>
  </si>
  <si>
    <t>履行监督管理职能质量</t>
  </si>
  <si>
    <t>≤100百分比</t>
  </si>
  <si>
    <t>100</t>
  </si>
  <si>
    <t>10</t>
  </si>
  <si>
    <t>时效指标</t>
  </si>
  <si>
    <t>项目完成时间</t>
  </si>
  <si>
    <t>年内完成年</t>
  </si>
  <si>
    <t>达成预期指标</t>
  </si>
  <si>
    <t>成本指标</t>
  </si>
  <si>
    <t>管理成本优化</t>
  </si>
  <si>
    <t>降低监管成本百分比</t>
  </si>
  <si>
    <t>效益指标(30分)</t>
  </si>
  <si>
    <t>经济效益指标</t>
  </si>
  <si>
    <t>基层单位增加收入</t>
  </si>
  <si>
    <t>≥1百分比</t>
  </si>
  <si>
    <t>5</t>
  </si>
  <si>
    <t>社会效益指标</t>
  </si>
  <si>
    <t>解决改制遗留问题</t>
  </si>
  <si>
    <t>生态效益指标</t>
  </si>
  <si>
    <t>绿色农业发展</t>
  </si>
  <si>
    <t>生态监管</t>
  </si>
  <si>
    <t>可持续影响指标</t>
  </si>
  <si>
    <t>服务三农</t>
  </si>
  <si>
    <t>加强服务</t>
  </si>
  <si>
    <t>满意度指标(10分)</t>
  </si>
  <si>
    <t>满意度指标</t>
  </si>
  <si>
    <t>基层群众满意度</t>
  </si>
  <si>
    <t>总分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</si>
</sst>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0" borderId="2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7" fillId="0" borderId="19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0" borderId="2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5" fillId="24" borderId="2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23" borderId="22" applyNumberFormat="false" applyAlignment="false" applyProtection="false">
      <alignment vertical="center"/>
    </xf>
    <xf numFmtId="0" fontId="23" fillId="24" borderId="23" applyNumberFormat="false" applyAlignment="false" applyProtection="false">
      <alignment vertical="center"/>
    </xf>
    <xf numFmtId="0" fontId="16" fillId="8" borderId="18" applyNumberFormat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7" borderId="1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4" fillId="0" borderId="0"/>
    <xf numFmtId="0" fontId="8" fillId="1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left" vertical="center"/>
    </xf>
    <xf numFmtId="0" fontId="3" fillId="0" borderId="10" xfId="0" applyFont="true" applyBorder="true" applyAlignment="true">
      <alignment horizontal="center" vertical="center" textRotation="255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textRotation="255"/>
    </xf>
    <xf numFmtId="0" fontId="3" fillId="0" borderId="2" xfId="0" applyNumberFormat="true" applyFont="true" applyBorder="true" applyAlignment="true">
      <alignment horizontal="center" vertical="center" wrapText="true"/>
    </xf>
    <xf numFmtId="0" fontId="3" fillId="0" borderId="3" xfId="0" applyNumberFormat="true" applyFont="true" applyBorder="true" applyAlignment="true">
      <alignment horizontal="center" vertical="center" wrapText="true"/>
    </xf>
    <xf numFmtId="0" fontId="3" fillId="0" borderId="12" xfId="0" applyFont="true" applyBorder="true" applyAlignment="true">
      <alignment horizontal="center" vertical="center" wrapText="true"/>
    </xf>
    <xf numFmtId="0" fontId="3" fillId="0" borderId="12" xfId="0" applyFont="true" applyBorder="true" applyAlignment="true">
      <alignment horizontal="center" vertical="center"/>
    </xf>
    <xf numFmtId="0" fontId="3" fillId="0" borderId="13" xfId="0" applyFont="true" applyBorder="true" applyAlignment="true">
      <alignment horizontal="center" vertical="center" textRotation="255"/>
    </xf>
    <xf numFmtId="0" fontId="4" fillId="0" borderId="10" xfId="46" applyFont="true" applyFill="true" applyBorder="true" applyAlignment="true">
      <alignment horizontal="center" vertical="center" wrapText="true"/>
    </xf>
    <xf numFmtId="0" fontId="4" fillId="0" borderId="12" xfId="46" applyFont="true" applyFill="true" applyBorder="true" applyAlignment="true">
      <alignment horizontal="center" vertical="center" wrapText="true"/>
    </xf>
    <xf numFmtId="9" fontId="5" fillId="0" borderId="2" xfId="0" applyNumberFormat="true" applyFont="true" applyFill="true" applyBorder="true" applyAlignment="true">
      <alignment horizontal="left" vertical="center" wrapText="true"/>
    </xf>
    <xf numFmtId="0" fontId="4" fillId="0" borderId="13" xfId="46" applyFont="true" applyFill="true" applyBorder="true" applyAlignment="true">
      <alignment horizontal="center" vertical="center" wrapText="true"/>
    </xf>
    <xf numFmtId="0" fontId="4" fillId="0" borderId="11" xfId="46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3" fillId="0" borderId="14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left" vertical="center"/>
    </xf>
    <xf numFmtId="0" fontId="3" fillId="0" borderId="10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NumberFormat="true" applyFont="true" applyBorder="true" applyAlignment="true">
      <alignment horizontal="center" vertical="center" wrapText="true"/>
    </xf>
    <xf numFmtId="9" fontId="5" fillId="0" borderId="3" xfId="0" applyNumberFormat="true" applyFont="true" applyFill="true" applyBorder="true" applyAlignment="true">
      <alignment horizontal="left" vertical="center" wrapText="true"/>
    </xf>
    <xf numFmtId="9" fontId="5" fillId="0" borderId="4" xfId="0" applyNumberFormat="true" applyFont="true" applyFill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center" vertical="center"/>
    </xf>
    <xf numFmtId="0" fontId="6" fillId="0" borderId="12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10" fontId="3" fillId="0" borderId="12" xfId="0" applyNumberFormat="true" applyFont="true" applyBorder="true" applyAlignment="true">
      <alignment horizontal="center" vertical="center"/>
    </xf>
    <xf numFmtId="2" fontId="3" fillId="0" borderId="12" xfId="0" applyNumberFormat="true" applyFont="true" applyBorder="true" applyAlignment="true">
      <alignment horizontal="center" vertical="center" wrapText="true"/>
    </xf>
    <xf numFmtId="0" fontId="7" fillId="0" borderId="12" xfId="0" applyFont="true" applyBorder="true" applyAlignment="true">
      <alignment horizontal="center" vertical="center"/>
    </xf>
    <xf numFmtId="2" fontId="6" fillId="0" borderId="12" xfId="0" applyNumberFormat="true" applyFont="true" applyBorder="true" applyAlignment="true">
      <alignment horizontal="center" vertical="center"/>
    </xf>
    <xf numFmtId="0" fontId="0" fillId="0" borderId="0" xfId="0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D5" sqref="D5:K5"/>
    </sheetView>
  </sheetViews>
  <sheetFormatPr defaultColWidth="8.25" defaultRowHeight="14.1" customHeight="true"/>
  <cols>
    <col min="1" max="1" width="6.125" customWidth="true"/>
    <col min="2" max="2" width="9.5" customWidth="true"/>
    <col min="3" max="3" width="9.25" customWidth="true"/>
    <col min="4" max="4" width="15.375" customWidth="true"/>
    <col min="5" max="5" width="13.75" customWidth="true"/>
    <col min="6" max="8" width="11.125" customWidth="true"/>
    <col min="9" max="10" width="9" customWidth="true"/>
    <col min="11" max="11" width="17.5" customWidth="true"/>
  </cols>
  <sheetData>
    <row r="1" ht="28.35" customHeight="true" spans="1:1">
      <c r="A1" s="1" t="s">
        <v>0</v>
      </c>
    </row>
    <row r="2" ht="24.75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95" customHeight="true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true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33.6" customHeight="true" spans="1:11">
      <c r="A5" s="5" t="s">
        <v>3</v>
      </c>
      <c r="B5" s="6"/>
      <c r="C5" s="7"/>
      <c r="D5" s="8" t="s">
        <v>4</v>
      </c>
      <c r="E5" s="32"/>
      <c r="F5" s="32"/>
      <c r="G5" s="32"/>
      <c r="H5" s="32"/>
      <c r="I5" s="32"/>
      <c r="J5" s="32"/>
      <c r="K5" s="42"/>
    </row>
    <row r="6" ht="33.6" customHeight="true" spans="1:11">
      <c r="A6" s="5" t="s">
        <v>5</v>
      </c>
      <c r="B6" s="6"/>
      <c r="C6" s="7"/>
      <c r="D6" s="5" t="s">
        <v>6</v>
      </c>
      <c r="E6" s="6"/>
      <c r="F6" s="6"/>
      <c r="G6" s="33"/>
      <c r="H6" s="23" t="s">
        <v>7</v>
      </c>
      <c r="I6" s="5" t="s">
        <v>8</v>
      </c>
      <c r="J6" s="6"/>
      <c r="K6" s="7"/>
    </row>
    <row r="7" ht="33.6" customHeight="true" spans="1:11">
      <c r="A7" s="9" t="s">
        <v>9</v>
      </c>
      <c r="B7" s="10"/>
      <c r="C7" s="11"/>
      <c r="D7" s="5"/>
      <c r="E7" s="7"/>
      <c r="F7" s="22" t="s">
        <v>10</v>
      </c>
      <c r="G7" s="22" t="s">
        <v>11</v>
      </c>
      <c r="H7" s="22" t="s">
        <v>12</v>
      </c>
      <c r="I7" s="22" t="s">
        <v>13</v>
      </c>
      <c r="J7" s="22" t="s">
        <v>14</v>
      </c>
      <c r="K7" s="23" t="s">
        <v>15</v>
      </c>
    </row>
    <row r="8" ht="33.6" customHeight="true" spans="1:11">
      <c r="A8" s="12"/>
      <c r="B8" s="13"/>
      <c r="C8" s="14"/>
      <c r="D8" s="5" t="s">
        <v>16</v>
      </c>
      <c r="E8" s="7"/>
      <c r="F8" s="23">
        <f>F9+F10+F11</f>
        <v>15.1</v>
      </c>
      <c r="G8" s="23">
        <f>G9+G10+G11</f>
        <v>15.1</v>
      </c>
      <c r="H8" s="23">
        <v>14.24</v>
      </c>
      <c r="I8" s="23">
        <v>10</v>
      </c>
      <c r="J8" s="43">
        <f>H8/G8</f>
        <v>0.943046357615894</v>
      </c>
      <c r="K8" s="44">
        <f>J8*I8</f>
        <v>9.43046357615894</v>
      </c>
    </row>
    <row r="9" ht="33.6" customHeight="true" spans="1:11">
      <c r="A9" s="12"/>
      <c r="B9" s="13"/>
      <c r="C9" s="14"/>
      <c r="D9" s="5" t="s">
        <v>17</v>
      </c>
      <c r="E9" s="7"/>
      <c r="F9" s="23">
        <v>15.1</v>
      </c>
      <c r="G9" s="23">
        <v>15.1</v>
      </c>
      <c r="H9" s="23">
        <v>14.24</v>
      </c>
      <c r="I9" s="45" t="s">
        <v>18</v>
      </c>
      <c r="J9" s="23" t="s">
        <v>19</v>
      </c>
      <c r="K9" s="23" t="s">
        <v>19</v>
      </c>
    </row>
    <row r="10" ht="33.6" customHeight="true" spans="1:11">
      <c r="A10" s="12"/>
      <c r="B10" s="13"/>
      <c r="C10" s="14"/>
      <c r="D10" s="5" t="s">
        <v>20</v>
      </c>
      <c r="E10" s="7"/>
      <c r="F10" s="23">
        <v>0</v>
      </c>
      <c r="G10" s="23">
        <v>0</v>
      </c>
      <c r="H10" s="23">
        <v>0</v>
      </c>
      <c r="I10" s="45" t="s">
        <v>18</v>
      </c>
      <c r="J10" s="23" t="s">
        <v>19</v>
      </c>
      <c r="K10" s="23" t="s">
        <v>19</v>
      </c>
    </row>
    <row r="11" ht="33.6" customHeight="true" spans="1:11">
      <c r="A11" s="12"/>
      <c r="B11" s="13"/>
      <c r="C11" s="14"/>
      <c r="D11" s="15" t="s">
        <v>21</v>
      </c>
      <c r="E11" s="34"/>
      <c r="F11" s="35">
        <v>0</v>
      </c>
      <c r="G11" s="35">
        <v>0</v>
      </c>
      <c r="H11" s="35">
        <v>0</v>
      </c>
      <c r="I11" s="45" t="s">
        <v>18</v>
      </c>
      <c r="J11" s="23" t="s">
        <v>19</v>
      </c>
      <c r="K11" s="23" t="s">
        <v>19</v>
      </c>
    </row>
    <row r="12" ht="33.6" customHeight="true" spans="1:11">
      <c r="A12" s="16" t="s">
        <v>22</v>
      </c>
      <c r="B12" s="17" t="s">
        <v>23</v>
      </c>
      <c r="C12" s="18"/>
      <c r="D12" s="18"/>
      <c r="E12" s="18"/>
      <c r="F12" s="18"/>
      <c r="G12" s="36"/>
      <c r="H12" s="5" t="s">
        <v>24</v>
      </c>
      <c r="I12" s="6"/>
      <c r="J12" s="6"/>
      <c r="K12" s="7"/>
    </row>
    <row r="13" ht="96.6" customHeight="true" spans="1:15">
      <c r="A13" s="19"/>
      <c r="B13" s="20" t="s">
        <v>25</v>
      </c>
      <c r="C13" s="21"/>
      <c r="D13" s="21"/>
      <c r="E13" s="21"/>
      <c r="F13" s="21"/>
      <c r="G13" s="37"/>
      <c r="H13" s="20" t="s">
        <v>26</v>
      </c>
      <c r="I13" s="21"/>
      <c r="J13" s="21"/>
      <c r="K13" s="37"/>
      <c r="M13" s="47"/>
      <c r="N13" s="47"/>
      <c r="O13" s="47"/>
    </row>
    <row r="14" ht="36" customHeight="true" spans="1:11">
      <c r="A14" s="16" t="s">
        <v>27</v>
      </c>
      <c r="B14" s="22" t="s">
        <v>28</v>
      </c>
      <c r="C14" s="23" t="s">
        <v>29</v>
      </c>
      <c r="D14" s="5" t="s">
        <v>30</v>
      </c>
      <c r="E14" s="6"/>
      <c r="F14" s="7"/>
      <c r="G14" s="22" t="s">
        <v>31</v>
      </c>
      <c r="H14" s="23" t="s">
        <v>32</v>
      </c>
      <c r="I14" s="22" t="s">
        <v>33</v>
      </c>
      <c r="J14" s="22" t="s">
        <v>15</v>
      </c>
      <c r="K14" s="22" t="s">
        <v>34</v>
      </c>
    </row>
    <row r="15" ht="36.6" customHeight="true" spans="1:11">
      <c r="A15" s="24"/>
      <c r="B15" s="25" t="s">
        <v>35</v>
      </c>
      <c r="C15" s="26" t="s">
        <v>36</v>
      </c>
      <c r="D15" s="27" t="s">
        <v>37</v>
      </c>
      <c r="E15" s="38"/>
      <c r="F15" s="39"/>
      <c r="G15" s="22" t="s">
        <v>38</v>
      </c>
      <c r="H15" s="22" t="s">
        <v>39</v>
      </c>
      <c r="I15" s="22" t="s">
        <v>40</v>
      </c>
      <c r="J15" s="23">
        <v>20</v>
      </c>
      <c r="K15" s="23" t="s">
        <v>19</v>
      </c>
    </row>
    <row r="16" ht="30" customHeight="true" spans="1:11">
      <c r="A16" s="24"/>
      <c r="B16" s="28"/>
      <c r="C16" s="25" t="s">
        <v>41</v>
      </c>
      <c r="D16" s="27" t="s">
        <v>42</v>
      </c>
      <c r="E16" s="38"/>
      <c r="F16" s="39"/>
      <c r="G16" s="22" t="s">
        <v>43</v>
      </c>
      <c r="H16" s="22" t="s">
        <v>44</v>
      </c>
      <c r="I16" s="22" t="s">
        <v>45</v>
      </c>
      <c r="J16" s="23">
        <v>10</v>
      </c>
      <c r="K16" s="23" t="s">
        <v>19</v>
      </c>
    </row>
    <row r="17" ht="30" customHeight="true" spans="1:11">
      <c r="A17" s="24"/>
      <c r="B17" s="28"/>
      <c r="C17" s="25" t="s">
        <v>46</v>
      </c>
      <c r="D17" s="27" t="s">
        <v>47</v>
      </c>
      <c r="E17" s="38"/>
      <c r="F17" s="39"/>
      <c r="G17" s="22" t="s">
        <v>48</v>
      </c>
      <c r="H17" s="22" t="s">
        <v>49</v>
      </c>
      <c r="I17" s="22" t="s">
        <v>45</v>
      </c>
      <c r="J17" s="23">
        <v>10</v>
      </c>
      <c r="K17" s="23" t="s">
        <v>19</v>
      </c>
    </row>
    <row r="18" ht="30" customHeight="true" spans="1:11">
      <c r="A18" s="24"/>
      <c r="B18" s="29"/>
      <c r="C18" s="25" t="s">
        <v>50</v>
      </c>
      <c r="D18" s="27" t="s">
        <v>51</v>
      </c>
      <c r="E18" s="38"/>
      <c r="F18" s="39"/>
      <c r="G18" s="22" t="s">
        <v>52</v>
      </c>
      <c r="H18" s="22" t="s">
        <v>49</v>
      </c>
      <c r="I18" s="22" t="s">
        <v>45</v>
      </c>
      <c r="J18" s="23">
        <v>10</v>
      </c>
      <c r="K18" s="23" t="s">
        <v>19</v>
      </c>
    </row>
    <row r="19" ht="36.6" customHeight="true" spans="1:11">
      <c r="A19" s="24"/>
      <c r="B19" s="25" t="s">
        <v>53</v>
      </c>
      <c r="C19" s="26" t="s">
        <v>54</v>
      </c>
      <c r="D19" s="27" t="s">
        <v>55</v>
      </c>
      <c r="E19" s="38"/>
      <c r="F19" s="39"/>
      <c r="G19" s="22" t="s">
        <v>56</v>
      </c>
      <c r="H19" s="22" t="s">
        <v>39</v>
      </c>
      <c r="I19" s="22" t="s">
        <v>57</v>
      </c>
      <c r="J19" s="23">
        <v>5</v>
      </c>
      <c r="K19" s="23" t="s">
        <v>19</v>
      </c>
    </row>
    <row r="20" ht="30" customHeight="true" spans="1:11">
      <c r="A20" s="24"/>
      <c r="B20" s="28"/>
      <c r="C20" s="25" t="s">
        <v>58</v>
      </c>
      <c r="D20" s="27" t="s">
        <v>59</v>
      </c>
      <c r="E20" s="38"/>
      <c r="F20" s="39"/>
      <c r="G20" s="22" t="s">
        <v>43</v>
      </c>
      <c r="H20" s="22" t="s">
        <v>44</v>
      </c>
      <c r="I20" s="22" t="s">
        <v>45</v>
      </c>
      <c r="J20" s="23">
        <v>10</v>
      </c>
      <c r="K20" s="23" t="s">
        <v>19</v>
      </c>
    </row>
    <row r="21" ht="30" customHeight="true" spans="1:11">
      <c r="A21" s="24"/>
      <c r="B21" s="28"/>
      <c r="C21" s="25" t="s">
        <v>60</v>
      </c>
      <c r="D21" s="27" t="s">
        <v>61</v>
      </c>
      <c r="E21" s="38"/>
      <c r="F21" s="39"/>
      <c r="G21" s="22" t="s">
        <v>62</v>
      </c>
      <c r="H21" s="22" t="s">
        <v>49</v>
      </c>
      <c r="I21" s="22" t="s">
        <v>57</v>
      </c>
      <c r="J21" s="23">
        <v>5</v>
      </c>
      <c r="K21" s="23" t="s">
        <v>19</v>
      </c>
    </row>
    <row r="22" ht="30" customHeight="true" spans="1:11">
      <c r="A22" s="24"/>
      <c r="B22" s="29"/>
      <c r="C22" s="25" t="s">
        <v>63</v>
      </c>
      <c r="D22" s="27" t="s">
        <v>64</v>
      </c>
      <c r="E22" s="38"/>
      <c r="F22" s="39"/>
      <c r="G22" s="22" t="s">
        <v>65</v>
      </c>
      <c r="H22" s="22" t="s">
        <v>49</v>
      </c>
      <c r="I22" s="22" t="s">
        <v>45</v>
      </c>
      <c r="J22" s="23">
        <v>10</v>
      </c>
      <c r="K22" s="23" t="s">
        <v>19</v>
      </c>
    </row>
    <row r="23" ht="36.6" customHeight="true" spans="1:11">
      <c r="A23" s="19"/>
      <c r="B23" s="26" t="s">
        <v>66</v>
      </c>
      <c r="C23" s="26" t="s">
        <v>67</v>
      </c>
      <c r="D23" s="27" t="s">
        <v>68</v>
      </c>
      <c r="E23" s="38"/>
      <c r="F23" s="39"/>
      <c r="G23" s="22" t="s">
        <v>43</v>
      </c>
      <c r="H23" s="22" t="s">
        <v>44</v>
      </c>
      <c r="I23" s="22" t="s">
        <v>45</v>
      </c>
      <c r="J23" s="23">
        <v>10</v>
      </c>
      <c r="K23" s="23" t="s">
        <v>19</v>
      </c>
    </row>
    <row r="24" ht="37.5" customHeight="true" spans="1:11">
      <c r="A24" s="30" t="s">
        <v>69</v>
      </c>
      <c r="B24" s="31"/>
      <c r="C24" s="31"/>
      <c r="D24" s="31"/>
      <c r="E24" s="31"/>
      <c r="F24" s="31"/>
      <c r="G24" s="40"/>
      <c r="H24" s="41" t="s">
        <v>19</v>
      </c>
      <c r="I24" s="41">
        <v>100</v>
      </c>
      <c r="J24" s="46">
        <f>SUM(J15:J23)+K8</f>
        <v>99.4304635761589</v>
      </c>
      <c r="K24" s="23" t="s">
        <v>19</v>
      </c>
    </row>
  </sheetData>
  <mergeCells count="32">
    <mergeCell ref="A2:K2"/>
    <mergeCell ref="A3:K3"/>
    <mergeCell ref="A5:C5"/>
    <mergeCell ref="D5:K5"/>
    <mergeCell ref="A6:C6"/>
    <mergeCell ref="D6:G6"/>
    <mergeCell ref="I6:K6"/>
    <mergeCell ref="D7:E7"/>
    <mergeCell ref="D8:E8"/>
    <mergeCell ref="D9:E9"/>
    <mergeCell ref="D10:E10"/>
    <mergeCell ref="D11:E11"/>
    <mergeCell ref="B12:G12"/>
    <mergeCell ref="H12:K12"/>
    <mergeCell ref="B13:G13"/>
    <mergeCell ref="H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12:A13"/>
    <mergeCell ref="A14:A23"/>
    <mergeCell ref="B15:B18"/>
    <mergeCell ref="B19:B22"/>
    <mergeCell ref="A7:C11"/>
  </mergeCells>
  <printOptions horizontalCentered="true"/>
  <pageMargins left="0.15748031496063" right="0.196850393700787" top="0.748031496062992" bottom="0.551181102362205" header="0.31496062992126" footer="0.31496062992126"/>
  <pageSetup paperSize="9" scale="75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安福全</dc:creator>
  <cp:lastModifiedBy>user</cp:lastModifiedBy>
  <cp:revision>1</cp:revision>
  <dcterms:created xsi:type="dcterms:W3CDTF">2006-09-14T03:21:00Z</dcterms:created>
  <cp:lastPrinted>2019-05-22T20:56:00Z</cp:lastPrinted>
  <dcterms:modified xsi:type="dcterms:W3CDTF">2024-09-19T17:47:35Z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FEAB6FBF67D44AA19C24BC22CBB840E5</vt:lpwstr>
  </property>
</Properties>
</file>